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4115" windowHeight="3405"/>
  </bookViews>
  <sheets>
    <sheet name="input" sheetId="1" r:id="rId1"/>
    <sheet name="select" sheetId="2" state="hidden" r:id="rId2"/>
  </sheets>
  <calcPr calcId="145621"/>
</workbook>
</file>

<file path=xl/calcChain.xml><?xml version="1.0" encoding="utf-8"?>
<calcChain xmlns="http://schemas.openxmlformats.org/spreadsheetml/2006/main">
  <c r="M58" i="1" l="1"/>
  <c r="H58" i="1"/>
  <c r="C58" i="1"/>
  <c r="M56" i="1"/>
  <c r="H56" i="1"/>
  <c r="C56" i="1"/>
  <c r="M54" i="1"/>
  <c r="H54" i="1"/>
  <c r="C54" i="1"/>
  <c r="C52" i="1"/>
  <c r="M52" i="1"/>
  <c r="H52" i="1"/>
  <c r="M50" i="1"/>
  <c r="H50" i="1"/>
  <c r="C50" i="1"/>
  <c r="F62" i="1" l="1"/>
  <c r="J62" i="1" s="1"/>
</calcChain>
</file>

<file path=xl/sharedStrings.xml><?xml version="1.0" encoding="utf-8"?>
<sst xmlns="http://schemas.openxmlformats.org/spreadsheetml/2006/main" count="96" uniqueCount="45">
  <si>
    <t>Title of the proposal</t>
  </si>
  <si>
    <r>
      <rPr>
        <b/>
        <sz val="11"/>
        <color theme="1"/>
        <rFont val="Arial"/>
        <family val="2"/>
      </rPr>
      <t xml:space="preserve">Main applicant </t>
    </r>
    <r>
      <rPr>
        <sz val="11"/>
        <color theme="1"/>
        <rFont val="Arial"/>
        <family val="2"/>
      </rPr>
      <t>(name, institution, country)</t>
    </r>
  </si>
  <si>
    <t>…</t>
  </si>
  <si>
    <r>
      <rPr>
        <vertAlign val="superscript"/>
        <sz val="11"/>
        <color theme="1"/>
        <rFont val="Arial"/>
        <family val="2"/>
      </rPr>
      <t>10</t>
    </r>
    <r>
      <rPr>
        <sz val="11"/>
        <color theme="1"/>
        <rFont val="Arial"/>
        <family val="2"/>
      </rPr>
      <t>Be/</t>
    </r>
    <r>
      <rPr>
        <vertAlign val="superscript"/>
        <sz val="11"/>
        <color theme="1"/>
        <rFont val="Arial"/>
        <family val="2"/>
      </rPr>
      <t>9</t>
    </r>
    <r>
      <rPr>
        <sz val="11"/>
        <color theme="1"/>
        <rFont val="Arial"/>
        <family val="2"/>
      </rPr>
      <t>Be</t>
    </r>
  </si>
  <si>
    <t>@</t>
  </si>
  <si>
    <t>lower level</t>
  </si>
  <si>
    <t>upper level</t>
  </si>
  <si>
    <t>E-09</t>
  </si>
  <si>
    <t>E-10</t>
  </si>
  <si>
    <t>E-11</t>
  </si>
  <si>
    <t>E-12</t>
  </si>
  <si>
    <t>E-13</t>
  </si>
  <si>
    <t>E-14</t>
  </si>
  <si>
    <t>level</t>
  </si>
  <si>
    <t>X</t>
  </si>
  <si>
    <r>
      <rPr>
        <vertAlign val="superscript"/>
        <sz val="11"/>
        <color theme="1"/>
        <rFont val="Arial"/>
        <family val="2"/>
      </rPr>
      <t>26</t>
    </r>
    <r>
      <rPr>
        <sz val="11"/>
        <color theme="1"/>
        <rFont val="Arial"/>
        <family val="2"/>
      </rPr>
      <t>Al/</t>
    </r>
    <r>
      <rPr>
        <vertAlign val="superscript"/>
        <sz val="11"/>
        <color theme="1"/>
        <rFont val="Arial"/>
        <family val="2"/>
      </rPr>
      <t>27</t>
    </r>
    <r>
      <rPr>
        <sz val="11"/>
        <color theme="1"/>
        <rFont val="Arial"/>
        <family val="2"/>
      </rPr>
      <t>Al</t>
    </r>
  </si>
  <si>
    <r>
      <rPr>
        <vertAlign val="superscript"/>
        <sz val="11"/>
        <color theme="1"/>
        <rFont val="Arial"/>
        <family val="2"/>
      </rPr>
      <t>36</t>
    </r>
    <r>
      <rPr>
        <sz val="11"/>
        <color theme="1"/>
        <rFont val="Arial"/>
        <family val="2"/>
      </rPr>
      <t>Cl/</t>
    </r>
    <r>
      <rPr>
        <vertAlign val="superscript"/>
        <sz val="11"/>
        <color theme="1"/>
        <rFont val="Arial"/>
        <family val="2"/>
      </rPr>
      <t>nat</t>
    </r>
    <r>
      <rPr>
        <sz val="11"/>
        <color theme="1"/>
        <rFont val="Arial"/>
        <family val="2"/>
      </rPr>
      <t>Cl</t>
    </r>
  </si>
  <si>
    <r>
      <rPr>
        <vertAlign val="superscript"/>
        <sz val="11"/>
        <color theme="1"/>
        <rFont val="Arial"/>
        <family val="2"/>
      </rPr>
      <t>41</t>
    </r>
    <r>
      <rPr>
        <sz val="11"/>
        <color theme="1"/>
        <rFont val="Arial"/>
        <family val="2"/>
      </rPr>
      <t>Ca/</t>
    </r>
    <r>
      <rPr>
        <vertAlign val="superscript"/>
        <sz val="11"/>
        <color theme="1"/>
        <rFont val="Arial"/>
        <family val="2"/>
      </rPr>
      <t>40</t>
    </r>
    <r>
      <rPr>
        <sz val="11"/>
        <color theme="1"/>
        <rFont val="Arial"/>
        <family val="2"/>
      </rPr>
      <t>Ca</t>
    </r>
  </si>
  <si>
    <r>
      <rPr>
        <vertAlign val="superscript"/>
        <sz val="11"/>
        <color theme="1"/>
        <rFont val="Arial"/>
        <family val="2"/>
      </rPr>
      <t>129</t>
    </r>
    <r>
      <rPr>
        <sz val="11"/>
        <color theme="1"/>
        <rFont val="Arial"/>
        <family val="2"/>
      </rPr>
      <t>I/</t>
    </r>
    <r>
      <rPr>
        <vertAlign val="superscript"/>
        <sz val="11"/>
        <color theme="1"/>
        <rFont val="Arial"/>
        <family val="2"/>
      </rPr>
      <t>127</t>
    </r>
    <r>
      <rPr>
        <sz val="11"/>
        <color theme="1"/>
        <rFont val="Arial"/>
        <family val="2"/>
      </rPr>
      <t>I</t>
    </r>
  </si>
  <si>
    <t>other, please specify:</t>
  </si>
  <si>
    <r>
      <rPr>
        <vertAlign val="superscript"/>
        <sz val="11"/>
        <color theme="1"/>
        <rFont val="Arial"/>
        <family val="2"/>
      </rPr>
      <t>35</t>
    </r>
    <r>
      <rPr>
        <sz val="11"/>
        <color theme="1"/>
        <rFont val="Arial"/>
        <family val="2"/>
      </rPr>
      <t>Cl enriched</t>
    </r>
  </si>
  <si>
    <r>
      <rPr>
        <vertAlign val="superscript"/>
        <sz val="11"/>
        <color theme="1"/>
        <rFont val="Arial"/>
        <family val="2"/>
      </rPr>
      <t>35</t>
    </r>
    <r>
      <rPr>
        <sz val="11"/>
        <color theme="1"/>
        <rFont val="Arial"/>
        <family val="2"/>
      </rPr>
      <t>Cl/</t>
    </r>
    <r>
      <rPr>
        <vertAlign val="superscript"/>
        <sz val="11"/>
        <color theme="1"/>
        <rFont val="Arial"/>
        <family val="2"/>
      </rPr>
      <t>37</t>
    </r>
    <r>
      <rPr>
        <sz val="11"/>
        <color theme="1"/>
        <rFont val="Arial"/>
        <family val="2"/>
      </rPr>
      <t>Cl natural</t>
    </r>
  </si>
  <si>
    <r>
      <rPr>
        <vertAlign val="superscript"/>
        <sz val="11"/>
        <color theme="1"/>
        <rFont val="Arial"/>
        <family val="2"/>
      </rPr>
      <t>37</t>
    </r>
    <r>
      <rPr>
        <sz val="11"/>
        <color theme="1"/>
        <rFont val="Arial"/>
        <family val="2"/>
      </rPr>
      <t>Cl enriched</t>
    </r>
  </si>
  <si>
    <t>samples:</t>
  </si>
  <si>
    <t>blanks:</t>
  </si>
  <si>
    <t>Sample form</t>
  </si>
  <si>
    <t>full chemical preparation @ HZDR</t>
  </si>
  <si>
    <t>Number of samples &amp; expected ratios</t>
  </si>
  <si>
    <t>h</t>
  </si>
  <si>
    <t>h for samples</t>
  </si>
  <si>
    <t>h for blanks</t>
  </si>
  <si>
    <t>h for standards</t>
  </si>
  <si>
    <t>other</t>
  </si>
  <si>
    <t>total:</t>
  </si>
  <si>
    <t>shifts</t>
  </si>
  <si>
    <t>=</t>
  </si>
  <si>
    <t>Sample return, special demands on samples handling and further comments</t>
  </si>
  <si>
    <t>cross</t>
  </si>
  <si>
    <r>
      <t>oxides, fluorides to be (mixed and) pressed @ HZDR (BeO, Al</t>
    </r>
    <r>
      <rPr>
        <vertAlign val="subscript"/>
        <sz val="10.5"/>
        <color theme="1"/>
        <rFont val="Arial"/>
        <family val="2"/>
      </rPr>
      <t>2</t>
    </r>
    <r>
      <rPr>
        <sz val="10.5"/>
        <color theme="1"/>
        <rFont val="Arial"/>
        <family val="2"/>
      </rPr>
      <t>O</t>
    </r>
    <r>
      <rPr>
        <vertAlign val="subscript"/>
        <sz val="10.5"/>
        <color theme="1"/>
        <rFont val="Arial"/>
        <family val="2"/>
      </rPr>
      <t>3</t>
    </r>
    <r>
      <rPr>
        <sz val="10.5"/>
        <color theme="1"/>
        <rFont val="Arial"/>
        <family val="2"/>
      </rPr>
      <t>, CaF</t>
    </r>
    <r>
      <rPr>
        <vertAlign val="subscript"/>
        <sz val="10.5"/>
        <color theme="1"/>
        <rFont val="Arial"/>
        <family val="2"/>
      </rPr>
      <t>2</t>
    </r>
    <r>
      <rPr>
        <sz val="10.5"/>
        <color theme="1"/>
        <rFont val="Arial"/>
        <family val="2"/>
      </rPr>
      <t>, AgCl, AgI, …)</t>
    </r>
  </si>
  <si>
    <t>Experimental plan for AMS measurements</t>
  </si>
  <si>
    <t>Please describe your AMS sample(s) - calculation of measurement time will be done automatically.</t>
  </si>
  <si>
    <t>-</t>
  </si>
  <si>
    <r>
      <t>fully-prepared AMS-target (BeO mixed with Nb, Al</t>
    </r>
    <r>
      <rPr>
        <vertAlign val="subscript"/>
        <sz val="10.5"/>
        <color theme="1"/>
        <rFont val="Arial"/>
        <family val="2"/>
      </rPr>
      <t>2</t>
    </r>
    <r>
      <rPr>
        <sz val="10.5"/>
        <color theme="1"/>
        <rFont val="Arial"/>
        <family val="2"/>
      </rPr>
      <t>O</t>
    </r>
    <r>
      <rPr>
        <vertAlign val="subscript"/>
        <sz val="10.5"/>
        <color theme="1"/>
        <rFont val="Arial"/>
        <family val="2"/>
      </rPr>
      <t>3</t>
    </r>
    <r>
      <rPr>
        <sz val="10.5"/>
        <color theme="1"/>
        <rFont val="Arial"/>
        <family val="2"/>
      </rPr>
      <t xml:space="preserve"> with Ag, …) pressed in target holder</t>
    </r>
  </si>
  <si>
    <t>Automatic calculation of measurement time (requested beam time)</t>
  </si>
  <si>
    <t>interim products (hydroxides, …) for final chemical preparation @ HZDR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</si>
</sst>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10.5"/>
      <color theme="1"/>
      <name val="Arial"/>
      <family val="2"/>
    </font>
    <font>
      <vertAlign val="subscript"/>
      <sz val="10.5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right" vertical="center"/>
    </xf>
    <xf numFmtId="0" fontId="1" fillId="3" borderId="0" xfId="0" applyFont="1" applyFill="1" applyAlignment="1" applyProtection="1">
      <alignment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vertical="top"/>
    </xf>
    <xf numFmtId="0" fontId="6" fillId="0" borderId="0" xfId="0" applyFont="1" applyAlignment="1" applyProtection="1">
      <alignment vertical="center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7" xfId="0" applyFont="1" applyFill="1" applyBorder="1" applyAlignment="1" applyProtection="1">
      <alignment horizontal="left" vertical="top" wrapText="1"/>
      <protection locked="0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top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showGridLines="0" showRowColHeaders="0" tabSelected="1" showRuler="0" view="pageLayout" zoomScaleNormal="70" workbookViewId="0">
      <selection activeCell="A7" sqref="A7:Q7"/>
    </sheetView>
  </sheetViews>
  <sheetFormatPr baseColWidth="10" defaultColWidth="11.42578125" defaultRowHeight="14.25" x14ac:dyDescent="0.25"/>
  <cols>
    <col min="1" max="17" width="4.85546875" style="2" customWidth="1"/>
    <col min="18" max="16384" width="11.42578125" style="2"/>
  </cols>
  <sheetData>
    <row r="1" spans="1:17" ht="4.349999999999999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1" customHeight="1" x14ac:dyDescent="0.25">
      <c r="A2" s="3" t="s">
        <v>39</v>
      </c>
    </row>
    <row r="3" spans="1:17" ht="11.85" customHeight="1" x14ac:dyDescent="0.25">
      <c r="A3" s="26" t="s">
        <v>40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1.85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4.3499999999999996" customHeight="1" x14ac:dyDescent="0.25"/>
    <row r="6" spans="1:17" ht="14.1" customHeight="1" x14ac:dyDescent="0.25">
      <c r="A6" s="2" t="s">
        <v>1</v>
      </c>
      <c r="B6" s="4"/>
    </row>
    <row r="7" spans="1:17" ht="14.1" customHeight="1" x14ac:dyDescent="0.25">
      <c r="A7" s="27" t="s">
        <v>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</row>
    <row r="8" spans="1:17" ht="4.3499999999999996" customHeight="1" x14ac:dyDescent="0.25"/>
    <row r="9" spans="1:17" ht="14.1" customHeight="1" x14ac:dyDescent="0.25">
      <c r="A9" s="3" t="s">
        <v>0</v>
      </c>
    </row>
    <row r="10" spans="1:17" ht="14.1" customHeight="1" x14ac:dyDescent="0.25">
      <c r="A10" s="27" t="s">
        <v>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</row>
    <row r="11" spans="1:17" ht="4.3499999999999996" customHeight="1" x14ac:dyDescent="0.25"/>
    <row r="12" spans="1:17" ht="14.1" customHeight="1" x14ac:dyDescent="0.25">
      <c r="A12" s="3" t="s">
        <v>27</v>
      </c>
    </row>
    <row r="13" spans="1:17" ht="4.3499999999999996" customHeight="1" x14ac:dyDescent="0.25"/>
    <row r="14" spans="1:17" ht="14.1" customHeight="1" x14ac:dyDescent="0.25">
      <c r="A14" s="9"/>
      <c r="B14" s="2" t="s">
        <v>3</v>
      </c>
      <c r="D14" s="4" t="s">
        <v>4</v>
      </c>
      <c r="E14" s="9"/>
      <c r="F14" s="4" t="s">
        <v>41</v>
      </c>
      <c r="G14" s="9"/>
      <c r="H14" s="2" t="s">
        <v>13</v>
      </c>
      <c r="J14" s="2" t="s">
        <v>23</v>
      </c>
      <c r="L14" s="9"/>
      <c r="N14" s="2" t="s">
        <v>24</v>
      </c>
      <c r="P14" s="9"/>
    </row>
    <row r="15" spans="1:17" ht="4.3499999999999996" customHeight="1" x14ac:dyDescent="0.25">
      <c r="D15" s="4"/>
      <c r="E15" s="4"/>
      <c r="F15" s="4"/>
      <c r="G15" s="4"/>
    </row>
    <row r="16" spans="1:17" ht="14.1" customHeight="1" x14ac:dyDescent="0.25">
      <c r="A16" s="9"/>
      <c r="B16" s="2" t="s">
        <v>15</v>
      </c>
      <c r="D16" s="4" t="s">
        <v>4</v>
      </c>
      <c r="E16" s="9"/>
      <c r="F16" s="4" t="s">
        <v>41</v>
      </c>
      <c r="G16" s="9"/>
      <c r="H16" s="2" t="s">
        <v>13</v>
      </c>
      <c r="J16" s="2" t="s">
        <v>23</v>
      </c>
      <c r="L16" s="9"/>
      <c r="N16" s="2" t="s">
        <v>24</v>
      </c>
      <c r="P16" s="9"/>
    </row>
    <row r="17" spans="1:17" ht="4.3499999999999996" customHeight="1" x14ac:dyDescent="0.25">
      <c r="D17" s="4"/>
      <c r="E17" s="4"/>
      <c r="F17" s="4"/>
      <c r="G17" s="4"/>
    </row>
    <row r="18" spans="1:17" ht="14.1" customHeight="1" x14ac:dyDescent="0.25">
      <c r="A18" s="9"/>
      <c r="B18" s="2" t="s">
        <v>16</v>
      </c>
      <c r="D18" s="4" t="s">
        <v>4</v>
      </c>
      <c r="E18" s="9"/>
      <c r="F18" s="4" t="s">
        <v>41</v>
      </c>
      <c r="G18" s="9"/>
      <c r="H18" s="2" t="s">
        <v>13</v>
      </c>
      <c r="J18" s="2" t="s">
        <v>23</v>
      </c>
      <c r="L18" s="9"/>
      <c r="N18" s="2" t="s">
        <v>24</v>
      </c>
      <c r="P18" s="9"/>
    </row>
    <row r="19" spans="1:17" ht="4.3499999999999996" customHeight="1" x14ac:dyDescent="0.25">
      <c r="D19" s="4"/>
    </row>
    <row r="20" spans="1:17" ht="14.1" customHeight="1" x14ac:dyDescent="0.25">
      <c r="B20" s="9"/>
      <c r="C20" s="2" t="s">
        <v>21</v>
      </c>
      <c r="D20" s="4"/>
      <c r="G20" s="9"/>
      <c r="H20" s="2" t="s">
        <v>20</v>
      </c>
      <c r="L20" s="9"/>
      <c r="M20" s="2" t="s">
        <v>22</v>
      </c>
    </row>
    <row r="21" spans="1:17" ht="4.3499999999999996" customHeight="1" x14ac:dyDescent="0.25">
      <c r="D21" s="4"/>
    </row>
    <row r="22" spans="1:17" ht="14.1" customHeight="1" x14ac:dyDescent="0.25">
      <c r="A22" s="9"/>
      <c r="B22" s="2" t="s">
        <v>17</v>
      </c>
      <c r="D22" s="4" t="s">
        <v>4</v>
      </c>
      <c r="E22" s="9"/>
      <c r="F22" s="4" t="s">
        <v>41</v>
      </c>
      <c r="G22" s="9"/>
      <c r="H22" s="2" t="s">
        <v>13</v>
      </c>
      <c r="J22" s="2" t="s">
        <v>23</v>
      </c>
      <c r="L22" s="9"/>
      <c r="N22" s="2" t="s">
        <v>24</v>
      </c>
      <c r="P22" s="9"/>
    </row>
    <row r="23" spans="1:17" ht="4.3499999999999996" customHeight="1" x14ac:dyDescent="0.25">
      <c r="D23" s="4"/>
    </row>
    <row r="24" spans="1:17" ht="14.1" customHeight="1" x14ac:dyDescent="0.25">
      <c r="A24" s="9"/>
      <c r="B24" s="2" t="s">
        <v>18</v>
      </c>
      <c r="D24" s="4" t="s">
        <v>4</v>
      </c>
      <c r="E24" s="9"/>
      <c r="F24" s="4" t="s">
        <v>41</v>
      </c>
      <c r="G24" s="9"/>
      <c r="H24" s="2" t="s">
        <v>13</v>
      </c>
      <c r="J24" s="2" t="s">
        <v>23</v>
      </c>
      <c r="L24" s="9"/>
      <c r="N24" s="2" t="s">
        <v>24</v>
      </c>
      <c r="P24" s="9"/>
    </row>
    <row r="25" spans="1:17" ht="4.3499999999999996" customHeight="1" x14ac:dyDescent="0.25"/>
    <row r="26" spans="1:17" ht="14.1" customHeight="1" x14ac:dyDescent="0.25">
      <c r="A26" s="9"/>
      <c r="B26" s="2" t="s">
        <v>19</v>
      </c>
    </row>
    <row r="27" spans="1:17" ht="4.3499999999999996" customHeight="1" x14ac:dyDescent="0.25"/>
    <row r="28" spans="1:17" ht="14.1" customHeight="1" x14ac:dyDescent="0.25">
      <c r="B28" s="17" t="s">
        <v>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</row>
    <row r="29" spans="1:17" ht="14.1" customHeight="1" x14ac:dyDescent="0.25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2"/>
    </row>
    <row r="30" spans="1:17" ht="14.1" customHeight="1" x14ac:dyDescent="0.25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</row>
    <row r="31" spans="1:17" ht="4.3499999999999996" customHeight="1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4.1" customHeight="1" x14ac:dyDescent="0.25">
      <c r="A32" s="3" t="s">
        <v>25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4.3499999999999996" customHeight="1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4.1" customHeight="1" x14ac:dyDescent="0.3">
      <c r="A34" s="9"/>
      <c r="B34" s="12" t="s">
        <v>42</v>
      </c>
      <c r="C34" s="12"/>
      <c r="D34" s="12"/>
      <c r="E34" s="12"/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4.3499999999999996" customHeight="1" x14ac:dyDescent="0.2">
      <c r="B35" s="12"/>
      <c r="C35" s="12"/>
      <c r="D35" s="12"/>
      <c r="E35" s="12"/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4.1" customHeight="1" x14ac:dyDescent="0.3">
      <c r="A36" s="9"/>
      <c r="B36" s="12" t="s">
        <v>38</v>
      </c>
      <c r="C36" s="12"/>
      <c r="D36" s="12"/>
      <c r="E36" s="12"/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4.3499999999999996" customHeight="1" x14ac:dyDescent="0.2">
      <c r="B37" s="12"/>
      <c r="C37" s="12"/>
      <c r="D37" s="12"/>
      <c r="E37" s="12"/>
      <c r="F37" s="12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4.1" customHeight="1" x14ac:dyDescent="0.2">
      <c r="A38" s="9"/>
      <c r="B38" s="12" t="s">
        <v>44</v>
      </c>
      <c r="C38" s="12"/>
      <c r="D38" s="12"/>
      <c r="E38" s="12"/>
      <c r="F38" s="12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4.3499999999999996" customHeight="1" x14ac:dyDescent="0.2">
      <c r="B39" s="12"/>
      <c r="C39" s="12"/>
      <c r="D39" s="12"/>
      <c r="E39" s="12"/>
      <c r="F39" s="12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4.1" customHeight="1" x14ac:dyDescent="0.2">
      <c r="A40" s="9"/>
      <c r="B40" s="12" t="s">
        <v>26</v>
      </c>
      <c r="C40" s="12"/>
      <c r="D40" s="12"/>
      <c r="E40" s="12"/>
      <c r="F40" s="12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4.3499999999999996" customHeight="1" x14ac:dyDescent="0.2">
      <c r="B41" s="12"/>
      <c r="C41" s="12"/>
      <c r="D41" s="12"/>
      <c r="E41" s="12"/>
      <c r="F41" s="12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4.1" customHeight="1" x14ac:dyDescent="0.2">
      <c r="A42" s="9"/>
      <c r="B42" s="12" t="s">
        <v>19</v>
      </c>
      <c r="C42" s="12"/>
      <c r="D42" s="12"/>
      <c r="E42" s="12"/>
      <c r="F42" s="12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4.3499999999999996" customHeight="1" x14ac:dyDescent="0.25"/>
    <row r="44" spans="1:17" ht="14.1" customHeight="1" x14ac:dyDescent="0.25">
      <c r="B44" s="17" t="s">
        <v>2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</row>
    <row r="45" spans="1:17" ht="14.1" customHeight="1" x14ac:dyDescent="0.2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2"/>
    </row>
    <row r="46" spans="1:17" ht="14.1" customHeight="1" x14ac:dyDescent="0.25"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5"/>
    </row>
    <row r="47" spans="1:17" ht="4.3499999999999996" customHeight="1" x14ac:dyDescent="0.25"/>
    <row r="48" spans="1:17" ht="14.1" customHeight="1" x14ac:dyDescent="0.25">
      <c r="A48" s="3" t="s">
        <v>43</v>
      </c>
    </row>
    <row r="49" spans="1:14" ht="4.3499999999999996" customHeight="1" x14ac:dyDescent="0.25"/>
    <row r="50" spans="1:14" ht="14.1" customHeight="1" x14ac:dyDescent="0.25">
      <c r="A50" s="6" t="s">
        <v>3</v>
      </c>
      <c r="B50" s="6"/>
      <c r="C50" s="10">
        <f>L14</f>
        <v>0</v>
      </c>
      <c r="D50" s="2" t="s">
        <v>29</v>
      </c>
      <c r="H50" s="10">
        <f>IF(L14/7&lt;P14,P14,ROUNDUP(L14/7,0))</f>
        <v>0</v>
      </c>
      <c r="I50" s="2" t="s">
        <v>30</v>
      </c>
      <c r="M50" s="10">
        <f>ROUNDUP(L14/7,0)</f>
        <v>0</v>
      </c>
      <c r="N50" s="2" t="s">
        <v>31</v>
      </c>
    </row>
    <row r="51" spans="1:14" ht="4.3499999999999996" customHeight="1" x14ac:dyDescent="0.25">
      <c r="A51" s="6"/>
      <c r="B51" s="6"/>
      <c r="C51" s="11"/>
      <c r="H51" s="11"/>
      <c r="M51" s="11"/>
    </row>
    <row r="52" spans="1:14" ht="14.1" customHeight="1" x14ac:dyDescent="0.25">
      <c r="A52" s="6" t="s">
        <v>15</v>
      </c>
      <c r="B52" s="6"/>
      <c r="C52" s="10">
        <f>L16</f>
        <v>0</v>
      </c>
      <c r="D52" s="2" t="s">
        <v>29</v>
      </c>
      <c r="H52" s="10">
        <f>IF(L16/7&lt;P16,P16,ROUNDUP(L16/7,0))</f>
        <v>0</v>
      </c>
      <c r="I52" s="2" t="s">
        <v>30</v>
      </c>
      <c r="M52" s="10">
        <f>ROUNDUP(L16/7,0)</f>
        <v>0</v>
      </c>
      <c r="N52" s="2" t="s">
        <v>31</v>
      </c>
    </row>
    <row r="53" spans="1:14" ht="4.3499999999999996" customHeight="1" x14ac:dyDescent="0.25">
      <c r="A53" s="6"/>
      <c r="B53" s="6"/>
      <c r="C53" s="11"/>
      <c r="H53" s="11"/>
      <c r="M53" s="11"/>
    </row>
    <row r="54" spans="1:14" ht="14.1" customHeight="1" x14ac:dyDescent="0.25">
      <c r="A54" s="6" t="s">
        <v>16</v>
      </c>
      <c r="B54" s="6"/>
      <c r="C54" s="10">
        <f>L18</f>
        <v>0</v>
      </c>
      <c r="D54" s="2" t="s">
        <v>29</v>
      </c>
      <c r="H54" s="10">
        <f>IF(L18/7&lt;P18,P18,ROUNDUP(L18/7,0))</f>
        <v>0</v>
      </c>
      <c r="I54" s="2" t="s">
        <v>30</v>
      </c>
      <c r="M54" s="10">
        <f>ROUNDUP(L18/7,0)</f>
        <v>0</v>
      </c>
      <c r="N54" s="2" t="s">
        <v>31</v>
      </c>
    </row>
    <row r="55" spans="1:14" ht="4.3499999999999996" customHeight="1" x14ac:dyDescent="0.25">
      <c r="A55" s="6"/>
      <c r="B55" s="6"/>
      <c r="C55" s="11"/>
      <c r="H55" s="11"/>
      <c r="M55" s="11"/>
    </row>
    <row r="56" spans="1:14" ht="14.1" customHeight="1" x14ac:dyDescent="0.25">
      <c r="A56" s="6" t="s">
        <v>17</v>
      </c>
      <c r="B56" s="6"/>
      <c r="C56" s="10">
        <f>L20</f>
        <v>0</v>
      </c>
      <c r="D56" s="2" t="s">
        <v>29</v>
      </c>
      <c r="H56" s="10">
        <f>IF(L20/7&lt;P20,P20,ROUNDUP(L20/7,0))</f>
        <v>0</v>
      </c>
      <c r="I56" s="2" t="s">
        <v>30</v>
      </c>
      <c r="M56" s="10">
        <f>ROUNDUP(L20/7,0)</f>
        <v>0</v>
      </c>
      <c r="N56" s="2" t="s">
        <v>31</v>
      </c>
    </row>
    <row r="57" spans="1:14" ht="4.3499999999999996" customHeight="1" x14ac:dyDescent="0.25">
      <c r="A57" s="6"/>
      <c r="B57" s="6"/>
      <c r="C57" s="11"/>
      <c r="H57" s="11"/>
      <c r="M57" s="11"/>
    </row>
    <row r="58" spans="1:14" ht="14.1" customHeight="1" x14ac:dyDescent="0.25">
      <c r="A58" s="6" t="s">
        <v>18</v>
      </c>
      <c r="B58" s="6"/>
      <c r="C58" s="10">
        <f>L22</f>
        <v>0</v>
      </c>
      <c r="D58" s="2" t="s">
        <v>29</v>
      </c>
      <c r="H58" s="10">
        <f>IF(L22/7&lt;P22,P22,ROUNDUP(L22/7,0))</f>
        <v>0</v>
      </c>
      <c r="I58" s="2" t="s">
        <v>30</v>
      </c>
      <c r="M58" s="10">
        <f>ROUNDUP(L22/7,0)</f>
        <v>0</v>
      </c>
      <c r="N58" s="2" t="s">
        <v>31</v>
      </c>
    </row>
    <row r="59" spans="1:14" ht="4.3499999999999996" customHeight="1" x14ac:dyDescent="0.25">
      <c r="A59" s="6"/>
      <c r="B59" s="6"/>
      <c r="C59" s="11"/>
      <c r="H59" s="11"/>
      <c r="M59" s="11"/>
    </row>
    <row r="60" spans="1:14" ht="14.1" customHeight="1" x14ac:dyDescent="0.25">
      <c r="A60" s="6" t="s">
        <v>32</v>
      </c>
      <c r="B60" s="6"/>
      <c r="C60" s="10">
        <v>0</v>
      </c>
      <c r="D60" s="2" t="s">
        <v>29</v>
      </c>
      <c r="H60" s="10">
        <v>0</v>
      </c>
      <c r="I60" s="2" t="s">
        <v>30</v>
      </c>
      <c r="M60" s="10">
        <v>0</v>
      </c>
      <c r="N60" s="2" t="s">
        <v>31</v>
      </c>
    </row>
    <row r="61" spans="1:14" ht="4.3499999999999996" customHeight="1" x14ac:dyDescent="0.25"/>
    <row r="62" spans="1:14" ht="14.1" customHeight="1" x14ac:dyDescent="0.25">
      <c r="E62" s="7" t="s">
        <v>33</v>
      </c>
      <c r="F62" s="30">
        <f>C50+H50+M50+C52+H52+M52+C54+H54+M54+C56+H56+M56+C58+H58+M58+C60+H60+M60</f>
        <v>0</v>
      </c>
      <c r="G62" s="30"/>
      <c r="H62" s="7" t="s">
        <v>28</v>
      </c>
      <c r="I62" s="8" t="s">
        <v>35</v>
      </c>
      <c r="J62" s="7">
        <f>ROUNDUP(F62/8,0)</f>
        <v>0</v>
      </c>
      <c r="K62" s="7" t="s">
        <v>34</v>
      </c>
    </row>
    <row r="63" spans="1:14" ht="4.3499999999999996" customHeight="1" x14ac:dyDescent="0.25"/>
    <row r="64" spans="1:14" ht="14.1" customHeight="1" x14ac:dyDescent="0.25">
      <c r="A64" s="3" t="s">
        <v>36</v>
      </c>
      <c r="B64" s="3"/>
      <c r="C64" s="3"/>
    </row>
    <row r="65" spans="1:17" ht="4.3499999999999996" customHeight="1" x14ac:dyDescent="0.25"/>
    <row r="66" spans="1:17" ht="14.1" customHeight="1" x14ac:dyDescent="0.25">
      <c r="A66" s="17" t="s">
        <v>2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9"/>
    </row>
    <row r="67" spans="1:17" x14ac:dyDescent="0.25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2"/>
    </row>
    <row r="68" spans="1:17" x14ac:dyDescent="0.25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2"/>
    </row>
    <row r="69" spans="1:17" x14ac:dyDescent="0.25">
      <c r="A69" s="20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2"/>
    </row>
    <row r="70" spans="1:17" x14ac:dyDescent="0.25">
      <c r="A70" s="20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2"/>
    </row>
    <row r="71" spans="1:17" x14ac:dyDescent="0.25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5"/>
    </row>
    <row r="72" spans="1:17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</sheetData>
  <mergeCells count="7">
    <mergeCell ref="B44:Q46"/>
    <mergeCell ref="A3:Q4"/>
    <mergeCell ref="A7:Q7"/>
    <mergeCell ref="A10:Q10"/>
    <mergeCell ref="B28:Q30"/>
    <mergeCell ref="F62:G62"/>
    <mergeCell ref="A66:Q71"/>
  </mergeCells>
  <dataValidations count="1">
    <dataValidation type="whole" operator="greaterThanOrEqual" allowBlank="1" showInputMessage="1" showErrorMessage="1" sqref="L14 L16 L18 L22 L24 P24 P22 P18 P16 P14">
      <formula1>0</formula1>
    </dataValidation>
  </dataValidations>
  <printOptions horizontalCentered="1" verticalCentered="1"/>
  <pageMargins left="0.78740157480314965" right="0.78740157480314965" top="1.4173228346456694" bottom="0.39370078740157483" header="0.31496062992125984" footer="0.31496062992125984"/>
  <pageSetup paperSize="9" orientation="portrait" r:id="rId1"/>
  <headerFooter>
    <oddHeader>&amp;L&amp;"Arial,Standard"  &amp;"-,Standard"&amp;G
&amp;"Arial,Standard"&amp;20 &amp;11
  Ion Beam Center
  Institute of Ion Beam Physcics and Materials Research&amp;R&amp;G&amp;"Arial,Standard"&amp;K00+000s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select!$A$2:$A$7</xm:f>
          </x14:formula1>
          <xm:sqref>E14 E16 E18 E22 E24</xm:sqref>
        </x14:dataValidation>
        <x14:dataValidation type="list" allowBlank="1" showInputMessage="1" showErrorMessage="1">
          <x14:formula1>
            <xm:f>select!$B$2:$B$7</xm:f>
          </x14:formula1>
          <xm:sqref>G14 G16 G18 G22 G24</xm:sqref>
        </x14:dataValidation>
        <x14:dataValidation type="list" allowBlank="1" showInputMessage="1" showErrorMessage="1">
          <x14:formula1>
            <xm:f>select!$C$2:$C$3</xm:f>
          </x14:formula1>
          <xm:sqref>A14 B20 G20 L20 A16 A18 A22 A26 A34 A36 A38 A40 A42 A24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115" zoomScaleNormal="115" workbookViewId="0"/>
  </sheetViews>
  <sheetFormatPr baseColWidth="10" defaultRowHeight="15" x14ac:dyDescent="0.25"/>
  <sheetData>
    <row r="1" spans="1:3" x14ac:dyDescent="0.25">
      <c r="A1" s="15" t="s">
        <v>6</v>
      </c>
      <c r="B1" s="15" t="s">
        <v>5</v>
      </c>
      <c r="C1" s="15" t="s">
        <v>37</v>
      </c>
    </row>
    <row r="2" spans="1:3" x14ac:dyDescent="0.25">
      <c r="A2" s="16" t="s">
        <v>7</v>
      </c>
      <c r="B2" s="16" t="s">
        <v>7</v>
      </c>
      <c r="C2" s="16" t="s">
        <v>14</v>
      </c>
    </row>
    <row r="3" spans="1:3" x14ac:dyDescent="0.25">
      <c r="A3" s="16" t="s">
        <v>8</v>
      </c>
      <c r="B3" s="16" t="s">
        <v>8</v>
      </c>
      <c r="C3" s="16"/>
    </row>
    <row r="4" spans="1:3" x14ac:dyDescent="0.25">
      <c r="A4" s="16" t="s">
        <v>9</v>
      </c>
      <c r="B4" s="16" t="s">
        <v>9</v>
      </c>
      <c r="C4" s="16"/>
    </row>
    <row r="5" spans="1:3" x14ac:dyDescent="0.25">
      <c r="A5" s="16" t="s">
        <v>10</v>
      </c>
      <c r="B5" s="16" t="s">
        <v>10</v>
      </c>
      <c r="C5" s="16"/>
    </row>
    <row r="6" spans="1:3" x14ac:dyDescent="0.25">
      <c r="A6" s="16" t="s">
        <v>11</v>
      </c>
      <c r="B6" s="16" t="s">
        <v>11</v>
      </c>
      <c r="C6" s="16"/>
    </row>
    <row r="7" spans="1:3" x14ac:dyDescent="0.25">
      <c r="A7" s="16" t="s">
        <v>12</v>
      </c>
      <c r="B7" s="16" t="s">
        <v>12</v>
      </c>
      <c r="C7" s="16"/>
    </row>
  </sheetData>
  <sheetProtection password="C33C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input</vt:lpstr>
      <vt:lpstr>select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Roman Böttger</dc:creator>
  <cp:lastModifiedBy>Dr. Roman Böttger</cp:lastModifiedBy>
  <cp:lastPrinted>2017-05-15T14:38:35Z</cp:lastPrinted>
  <dcterms:created xsi:type="dcterms:W3CDTF">2017-04-18T16:54:35Z</dcterms:created>
  <dcterms:modified xsi:type="dcterms:W3CDTF">2017-05-15T14:42:20Z</dcterms:modified>
</cp:coreProperties>
</file>